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0395" windowHeight="538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M6" i="1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5"/>
  <c r="J6"/>
  <c r="K6" s="1"/>
  <c r="N6" s="1"/>
  <c r="J7"/>
  <c r="K7" s="1"/>
  <c r="N7" s="1"/>
  <c r="J8"/>
  <c r="K8" s="1"/>
  <c r="N8" s="1"/>
  <c r="J9"/>
  <c r="K9" s="1"/>
  <c r="N9" s="1"/>
  <c r="J10"/>
  <c r="K10" s="1"/>
  <c r="N10" s="1"/>
  <c r="J11"/>
  <c r="K11" s="1"/>
  <c r="N11" s="1"/>
  <c r="J12"/>
  <c r="K12" s="1"/>
  <c r="N12" s="1"/>
  <c r="J13"/>
  <c r="K13" s="1"/>
  <c r="N13" s="1"/>
  <c r="J14"/>
  <c r="K14" s="1"/>
  <c r="N14" s="1"/>
  <c r="J15"/>
  <c r="K15" s="1"/>
  <c r="N15" s="1"/>
  <c r="J16"/>
  <c r="K16" s="1"/>
  <c r="N16" s="1"/>
  <c r="J17"/>
  <c r="K17" s="1"/>
  <c r="N17" s="1"/>
  <c r="J18"/>
  <c r="K18" s="1"/>
  <c r="N18" s="1"/>
  <c r="J19"/>
  <c r="K19" s="1"/>
  <c r="N19" s="1"/>
  <c r="J20"/>
  <c r="K20" s="1"/>
  <c r="N20" s="1"/>
  <c r="J21"/>
  <c r="K21" s="1"/>
  <c r="N21" s="1"/>
  <c r="J22"/>
  <c r="K22" s="1"/>
  <c r="N22" s="1"/>
  <c r="J23"/>
  <c r="K23" s="1"/>
  <c r="N23" s="1"/>
  <c r="J24"/>
  <c r="K24" s="1"/>
  <c r="N24" s="1"/>
  <c r="J25"/>
  <c r="K25" s="1"/>
  <c r="N25" s="1"/>
  <c r="J26"/>
  <c r="K26" s="1"/>
  <c r="N26" s="1"/>
  <c r="J27"/>
  <c r="K27" s="1"/>
  <c r="N27" s="1"/>
  <c r="J5"/>
  <c r="K5" s="1"/>
  <c r="N5" s="1"/>
</calcChain>
</file>

<file path=xl/sharedStrings.xml><?xml version="1.0" encoding="utf-8"?>
<sst xmlns="http://schemas.openxmlformats.org/spreadsheetml/2006/main" count="39" uniqueCount="39">
  <si>
    <t>INSTITUCION EDUCATIVA DISTRITAL PESTALOZZI</t>
  </si>
  <si>
    <t>PROFESOR JOSE BRITO PINTO</t>
  </si>
  <si>
    <t>MATEMATICAS TERCER PERIODO</t>
  </si>
  <si>
    <t>NOTAS GENERALES</t>
  </si>
  <si>
    <t>N°</t>
  </si>
  <si>
    <t>NOMBRE Y APELLIDOS</t>
  </si>
  <si>
    <t>TABLERO</t>
  </si>
  <si>
    <t>CAMINERO MALO KIMBERLY ISOLINA</t>
  </si>
  <si>
    <t xml:space="preserve">ACEVEDO  GUSTAVO </t>
  </si>
  <si>
    <t xml:space="preserve">ANGARITA  RAQUEL </t>
  </si>
  <si>
    <t>BAENA  ALEXANDER</t>
  </si>
  <si>
    <t xml:space="preserve">BARRIOS  LAURA </t>
  </si>
  <si>
    <t xml:space="preserve">BLANCO IVAN </t>
  </si>
  <si>
    <t xml:space="preserve">BORJA  BERNARDO </t>
  </si>
  <si>
    <t>CABALLERO  JEISON</t>
  </si>
  <si>
    <t xml:space="preserve">CASADIEGO  JUAN </t>
  </si>
  <si>
    <t xml:space="preserve">CONTRERAS  GINA </t>
  </si>
  <si>
    <t xml:space="preserve">DUARTE  IVAN </t>
  </si>
  <si>
    <t>ECHEVERRIA  MELISSA</t>
  </si>
  <si>
    <t xml:space="preserve">FIESCO  HAROLD </t>
  </si>
  <si>
    <t xml:space="preserve">HENAO  JAVIER </t>
  </si>
  <si>
    <t xml:space="preserve">JIMENEZ  EVELIS </t>
  </si>
  <si>
    <t xml:space="preserve">MARTELO  ERNESTO </t>
  </si>
  <si>
    <t xml:space="preserve">MARTINEZ  VICTOR </t>
  </si>
  <si>
    <t xml:space="preserve">MENDOZA  CESAR </t>
  </si>
  <si>
    <t xml:space="preserve">RAMOS  MADY </t>
  </si>
  <si>
    <t xml:space="preserve">SALCEDO  JOSE </t>
  </si>
  <si>
    <t xml:space="preserve">SEPULVEDA   EDISON </t>
  </si>
  <si>
    <t>TAPIA  ALEJANDRA</t>
  </si>
  <si>
    <t xml:space="preserve">VARGAS  JOSE </t>
  </si>
  <si>
    <t>T 1</t>
  </si>
  <si>
    <t>T 2</t>
  </si>
  <si>
    <t>E 1</t>
  </si>
  <si>
    <t>E 2</t>
  </si>
  <si>
    <t>T VIR</t>
  </si>
  <si>
    <t>E VIR</t>
  </si>
  <si>
    <t>PROM.</t>
  </si>
  <si>
    <t>ICFES</t>
  </si>
  <si>
    <t>DEFINITIVA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</si>
</sst>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workbookViewId="0">
      <selection activeCell="A2" sqref="A2:N2"/>
    </sheetView>
  </sheetViews>
  <sheetFormatPr baseColWidth="10" defaultRowHeight="12.75"/>
  <cols>
    <col min="1" max="1" width="3.85546875" bestFit="1" customWidth="1"/>
    <col min="2" max="2" width="28.28515625" bestFit="1" customWidth="1"/>
    <col min="3" max="3" width="5.7109375" bestFit="1" customWidth="1"/>
    <col min="4" max="4" width="6.42578125" bestFit="1" customWidth="1"/>
    <col min="5" max="5" width="5.85546875" bestFit="1" customWidth="1"/>
    <col min="6" max="6" width="7.140625" customWidth="1"/>
    <col min="7" max="8" width="5.7109375" bestFit="1" customWidth="1"/>
    <col min="9" max="9" width="7.42578125" bestFit="1" customWidth="1"/>
    <col min="10" max="10" width="8.7109375" bestFit="1" customWidth="1"/>
    <col min="11" max="11" width="7" bestFit="1" customWidth="1"/>
    <col min="12" max="12" width="8.140625" bestFit="1" customWidth="1"/>
    <col min="13" max="13" width="6.140625" bestFit="1" customWidth="1"/>
    <col min="14" max="14" width="14" bestFit="1" customWidth="1"/>
  </cols>
  <sheetData>
    <row r="1" spans="1:14" ht="20.2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2.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5.75" customHeight="1">
      <c r="A3" s="13" t="s">
        <v>2</v>
      </c>
      <c r="B3" s="13"/>
      <c r="C3" s="13" t="s">
        <v>3</v>
      </c>
      <c r="D3" s="13"/>
      <c r="E3" s="13"/>
      <c r="F3" s="13"/>
      <c r="G3" s="13"/>
      <c r="H3" s="13"/>
      <c r="I3" s="13"/>
      <c r="J3" s="13"/>
      <c r="K3" s="3"/>
      <c r="L3" s="3"/>
      <c r="M3" s="3"/>
      <c r="N3" s="3"/>
    </row>
    <row r="4" spans="1:14" ht="15" customHeight="1">
      <c r="A4" s="1" t="s">
        <v>4</v>
      </c>
      <c r="B4" s="1" t="s">
        <v>5</v>
      </c>
      <c r="C4" s="1" t="s">
        <v>6</v>
      </c>
      <c r="D4" s="1" t="s">
        <v>30</v>
      </c>
      <c r="E4" s="1" t="s">
        <v>31</v>
      </c>
      <c r="F4" s="1" t="s">
        <v>34</v>
      </c>
      <c r="G4" s="2" t="s">
        <v>32</v>
      </c>
      <c r="H4" s="2" t="s">
        <v>33</v>
      </c>
      <c r="I4" s="2" t="s">
        <v>35</v>
      </c>
      <c r="J4" s="2" t="s">
        <v>36</v>
      </c>
      <c r="K4" s="6">
        <v>0.8</v>
      </c>
      <c r="L4" s="4" t="s">
        <v>37</v>
      </c>
      <c r="M4" s="6">
        <v>0.2</v>
      </c>
      <c r="N4" s="4" t="s">
        <v>38</v>
      </c>
    </row>
    <row r="5" spans="1:14" ht="15" customHeight="1">
      <c r="A5" s="1">
        <v>1</v>
      </c>
      <c r="B5" s="7" t="s">
        <v>8</v>
      </c>
      <c r="C5" s="10"/>
      <c r="D5" s="10">
        <v>5</v>
      </c>
      <c r="E5" s="10">
        <v>4.25</v>
      </c>
      <c r="F5" s="10">
        <v>1</v>
      </c>
      <c r="G5" s="10">
        <v>5</v>
      </c>
      <c r="H5" s="8">
        <v>1</v>
      </c>
      <c r="I5" s="8">
        <v>1</v>
      </c>
      <c r="J5" s="8">
        <f>AVERAGE(C5:I5)</f>
        <v>2.875</v>
      </c>
      <c r="K5" s="8">
        <f>J5*0.8</f>
        <v>2.3000000000000003</v>
      </c>
      <c r="L5" s="8">
        <v>1</v>
      </c>
      <c r="M5" s="8">
        <f>L5*0.2</f>
        <v>0.2</v>
      </c>
      <c r="N5" s="8">
        <f>K5+M5</f>
        <v>2.5000000000000004</v>
      </c>
    </row>
    <row r="6" spans="1:14" ht="15" customHeight="1">
      <c r="A6" s="1">
        <v>2</v>
      </c>
      <c r="B6" s="1" t="s">
        <v>9</v>
      </c>
      <c r="C6" s="11">
        <v>4.5</v>
      </c>
      <c r="D6" s="11">
        <v>5</v>
      </c>
      <c r="E6" s="11">
        <v>4.5</v>
      </c>
      <c r="F6" s="11">
        <v>1</v>
      </c>
      <c r="G6" s="11">
        <v>5</v>
      </c>
      <c r="H6" s="5">
        <v>5</v>
      </c>
      <c r="I6" s="5">
        <v>1</v>
      </c>
      <c r="J6" s="5">
        <f t="shared" ref="J6:J27" si="0">AVERAGE(C6:I6)</f>
        <v>3.7142857142857144</v>
      </c>
      <c r="K6" s="5">
        <f t="shared" ref="K6:K27" si="1">J6*0.8</f>
        <v>2.9714285714285715</v>
      </c>
      <c r="L6" s="5">
        <v>1</v>
      </c>
      <c r="M6" s="5">
        <f t="shared" ref="M6:M27" si="2">L6*0.2</f>
        <v>0.2</v>
      </c>
      <c r="N6" s="5">
        <f t="shared" ref="N6:N27" si="3">K6+M6</f>
        <v>3.1714285714285717</v>
      </c>
    </row>
    <row r="7" spans="1:14" ht="15" customHeight="1">
      <c r="A7" s="1">
        <v>3</v>
      </c>
      <c r="B7" s="7" t="s">
        <v>10</v>
      </c>
      <c r="C7" s="10"/>
      <c r="D7" s="10">
        <v>5</v>
      </c>
      <c r="E7" s="10">
        <v>4.5</v>
      </c>
      <c r="F7" s="10">
        <v>1</v>
      </c>
      <c r="G7" s="10">
        <v>1</v>
      </c>
      <c r="H7" s="8">
        <v>3</v>
      </c>
      <c r="I7" s="8">
        <v>1</v>
      </c>
      <c r="J7" s="8">
        <f t="shared" si="0"/>
        <v>2.5833333333333335</v>
      </c>
      <c r="K7" s="8">
        <f t="shared" si="1"/>
        <v>2.0666666666666669</v>
      </c>
      <c r="L7" s="8">
        <v>3</v>
      </c>
      <c r="M7" s="8">
        <f t="shared" si="2"/>
        <v>0.60000000000000009</v>
      </c>
      <c r="N7" s="8">
        <f t="shared" si="3"/>
        <v>2.666666666666667</v>
      </c>
    </row>
    <row r="8" spans="1:14" ht="15" customHeight="1">
      <c r="A8" s="1">
        <v>4</v>
      </c>
      <c r="B8" s="1" t="s">
        <v>11</v>
      </c>
      <c r="C8" s="11">
        <v>4</v>
      </c>
      <c r="D8" s="11">
        <v>5</v>
      </c>
      <c r="E8" s="11">
        <v>4.5</v>
      </c>
      <c r="F8" s="11">
        <v>3.55</v>
      </c>
      <c r="G8" s="11">
        <v>1</v>
      </c>
      <c r="H8" s="5"/>
      <c r="I8" s="5">
        <v>3.5</v>
      </c>
      <c r="J8" s="5">
        <f t="shared" si="0"/>
        <v>3.5916666666666668</v>
      </c>
      <c r="K8" s="5">
        <f t="shared" si="1"/>
        <v>2.8733333333333335</v>
      </c>
      <c r="L8" s="5">
        <v>1.5</v>
      </c>
      <c r="M8" s="5">
        <f t="shared" si="2"/>
        <v>0.30000000000000004</v>
      </c>
      <c r="N8" s="5">
        <f t="shared" si="3"/>
        <v>3.1733333333333338</v>
      </c>
    </row>
    <row r="9" spans="1:14" ht="15" customHeight="1">
      <c r="A9" s="1">
        <v>5</v>
      </c>
      <c r="B9" s="7" t="s">
        <v>12</v>
      </c>
      <c r="C9" s="10"/>
      <c r="D9" s="10">
        <v>5</v>
      </c>
      <c r="E9" s="10">
        <v>4.5</v>
      </c>
      <c r="F9" s="10">
        <v>1</v>
      </c>
      <c r="G9" s="10">
        <v>1</v>
      </c>
      <c r="H9" s="8">
        <v>3</v>
      </c>
      <c r="I9" s="8">
        <v>1</v>
      </c>
      <c r="J9" s="8">
        <f t="shared" si="0"/>
        <v>2.5833333333333335</v>
      </c>
      <c r="K9" s="8">
        <f t="shared" si="1"/>
        <v>2.0666666666666669</v>
      </c>
      <c r="L9" s="8">
        <v>3.75</v>
      </c>
      <c r="M9" s="8">
        <f t="shared" si="2"/>
        <v>0.75</v>
      </c>
      <c r="N9" s="8">
        <f t="shared" si="3"/>
        <v>2.8166666666666669</v>
      </c>
    </row>
    <row r="10" spans="1:14" ht="15" customHeight="1">
      <c r="A10" s="1">
        <v>6</v>
      </c>
      <c r="B10" s="1" t="s">
        <v>13</v>
      </c>
      <c r="C10" s="11"/>
      <c r="D10" s="11">
        <v>4.17</v>
      </c>
      <c r="E10" s="11">
        <v>4.5</v>
      </c>
      <c r="F10" s="11">
        <v>1</v>
      </c>
      <c r="G10" s="11">
        <v>3</v>
      </c>
      <c r="H10" s="5">
        <v>4.8</v>
      </c>
      <c r="I10" s="5">
        <v>4</v>
      </c>
      <c r="J10" s="5">
        <f t="shared" si="0"/>
        <v>3.5783333333333331</v>
      </c>
      <c r="K10" s="5">
        <f t="shared" si="1"/>
        <v>2.8626666666666667</v>
      </c>
      <c r="L10" s="5">
        <v>1.25</v>
      </c>
      <c r="M10" s="5">
        <f t="shared" si="2"/>
        <v>0.25</v>
      </c>
      <c r="N10" s="5">
        <f t="shared" si="3"/>
        <v>3.1126666666666667</v>
      </c>
    </row>
    <row r="11" spans="1:14" ht="15" customHeight="1">
      <c r="A11" s="1">
        <v>7</v>
      </c>
      <c r="B11" s="7" t="s">
        <v>14</v>
      </c>
      <c r="C11" s="10"/>
      <c r="D11" s="10">
        <v>5</v>
      </c>
      <c r="E11" s="10">
        <v>4</v>
      </c>
      <c r="F11" s="10">
        <v>1</v>
      </c>
      <c r="G11" s="10"/>
      <c r="H11" s="8">
        <v>1</v>
      </c>
      <c r="I11" s="8">
        <v>5</v>
      </c>
      <c r="J11" s="8">
        <f t="shared" si="0"/>
        <v>3.2</v>
      </c>
      <c r="K11" s="8">
        <f t="shared" si="1"/>
        <v>2.5600000000000005</v>
      </c>
      <c r="L11" s="8">
        <v>1.25</v>
      </c>
      <c r="M11" s="8">
        <f t="shared" si="2"/>
        <v>0.25</v>
      </c>
      <c r="N11" s="8">
        <f t="shared" si="3"/>
        <v>2.8100000000000005</v>
      </c>
    </row>
    <row r="12" spans="1:14" ht="15" customHeight="1">
      <c r="A12" s="1">
        <v>8</v>
      </c>
      <c r="B12" s="1" t="s">
        <v>7</v>
      </c>
      <c r="C12" s="11"/>
      <c r="D12" s="11">
        <v>5</v>
      </c>
      <c r="E12" s="11">
        <v>4.25</v>
      </c>
      <c r="F12" s="11">
        <v>3.55</v>
      </c>
      <c r="G12" s="11">
        <v>1</v>
      </c>
      <c r="H12" s="5">
        <v>4.8</v>
      </c>
      <c r="I12" s="5">
        <v>4</v>
      </c>
      <c r="J12" s="5">
        <f t="shared" si="0"/>
        <v>3.7666666666666671</v>
      </c>
      <c r="K12" s="5">
        <f t="shared" si="1"/>
        <v>3.0133333333333336</v>
      </c>
      <c r="L12" s="5">
        <v>3.5</v>
      </c>
      <c r="M12" s="5">
        <f t="shared" si="2"/>
        <v>0.70000000000000007</v>
      </c>
      <c r="N12" s="5">
        <f t="shared" si="3"/>
        <v>3.7133333333333338</v>
      </c>
    </row>
    <row r="13" spans="1:14" ht="15" customHeight="1">
      <c r="A13" s="1">
        <v>9</v>
      </c>
      <c r="B13" s="1" t="s">
        <v>15</v>
      </c>
      <c r="C13" s="11"/>
      <c r="D13" s="11">
        <v>5</v>
      </c>
      <c r="E13" s="11">
        <v>4.5</v>
      </c>
      <c r="F13" s="11">
        <v>3.55</v>
      </c>
      <c r="G13" s="11">
        <v>5</v>
      </c>
      <c r="H13" s="5">
        <v>5</v>
      </c>
      <c r="I13" s="5">
        <v>4.5</v>
      </c>
      <c r="J13" s="5">
        <f t="shared" si="0"/>
        <v>4.5916666666666668</v>
      </c>
      <c r="K13" s="5">
        <f t="shared" si="1"/>
        <v>3.6733333333333338</v>
      </c>
      <c r="L13" s="5">
        <v>3.25</v>
      </c>
      <c r="M13" s="5">
        <f t="shared" si="2"/>
        <v>0.65</v>
      </c>
      <c r="N13" s="5">
        <f t="shared" si="3"/>
        <v>4.3233333333333341</v>
      </c>
    </row>
    <row r="14" spans="1:14" ht="15" customHeight="1">
      <c r="A14" s="1">
        <v>10</v>
      </c>
      <c r="B14" s="7" t="s">
        <v>16</v>
      </c>
      <c r="C14" s="10"/>
      <c r="D14" s="10">
        <v>5</v>
      </c>
      <c r="E14" s="10">
        <v>4.75</v>
      </c>
      <c r="F14" s="10">
        <v>3.55</v>
      </c>
      <c r="G14" s="10">
        <v>1</v>
      </c>
      <c r="H14" s="8">
        <v>2</v>
      </c>
      <c r="I14" s="8">
        <v>3.5</v>
      </c>
      <c r="J14" s="8">
        <f t="shared" si="0"/>
        <v>3.3000000000000003</v>
      </c>
      <c r="K14" s="8">
        <f t="shared" si="1"/>
        <v>2.6400000000000006</v>
      </c>
      <c r="L14" s="8">
        <v>1</v>
      </c>
      <c r="M14" s="8">
        <f t="shared" si="2"/>
        <v>0.2</v>
      </c>
      <c r="N14" s="8">
        <f t="shared" si="3"/>
        <v>2.8400000000000007</v>
      </c>
    </row>
    <row r="15" spans="1:14" ht="15" customHeight="1">
      <c r="A15" s="1">
        <v>11</v>
      </c>
      <c r="B15" s="1" t="s">
        <v>17</v>
      </c>
      <c r="C15" s="11"/>
      <c r="D15" s="11">
        <v>5</v>
      </c>
      <c r="E15" s="11">
        <v>4.5</v>
      </c>
      <c r="F15" s="11">
        <v>2.85</v>
      </c>
      <c r="G15" s="11"/>
      <c r="H15" s="5">
        <v>3</v>
      </c>
      <c r="I15" s="5">
        <v>4</v>
      </c>
      <c r="J15" s="5">
        <f t="shared" si="0"/>
        <v>3.87</v>
      </c>
      <c r="K15" s="5">
        <f t="shared" si="1"/>
        <v>3.0960000000000001</v>
      </c>
      <c r="L15" s="5">
        <v>2.5</v>
      </c>
      <c r="M15" s="5">
        <f t="shared" si="2"/>
        <v>0.5</v>
      </c>
      <c r="N15" s="5">
        <f t="shared" si="3"/>
        <v>3.5960000000000001</v>
      </c>
    </row>
    <row r="16" spans="1:14" ht="15" customHeight="1">
      <c r="A16" s="1">
        <v>12</v>
      </c>
      <c r="B16" s="7" t="s">
        <v>18</v>
      </c>
      <c r="C16" s="10"/>
      <c r="D16" s="10">
        <v>5</v>
      </c>
      <c r="E16" s="10">
        <v>4.75</v>
      </c>
      <c r="F16" s="10">
        <v>1</v>
      </c>
      <c r="G16" s="10">
        <v>1</v>
      </c>
      <c r="H16" s="8">
        <v>3.8</v>
      </c>
      <c r="I16" s="8">
        <v>1</v>
      </c>
      <c r="J16" s="8">
        <f t="shared" si="0"/>
        <v>2.7583333333333333</v>
      </c>
      <c r="K16" s="8">
        <f t="shared" si="1"/>
        <v>2.2066666666666666</v>
      </c>
      <c r="L16" s="8">
        <v>1.5</v>
      </c>
      <c r="M16" s="8">
        <f t="shared" si="2"/>
        <v>0.30000000000000004</v>
      </c>
      <c r="N16" s="8">
        <f t="shared" si="3"/>
        <v>2.5066666666666668</v>
      </c>
    </row>
    <row r="17" spans="1:14" ht="15" customHeight="1">
      <c r="A17" s="1">
        <v>13</v>
      </c>
      <c r="B17" s="1" t="s">
        <v>19</v>
      </c>
      <c r="C17" s="11">
        <v>4.5</v>
      </c>
      <c r="D17" s="11">
        <v>4.17</v>
      </c>
      <c r="E17" s="11">
        <v>4.25</v>
      </c>
      <c r="F17" s="11">
        <v>3.55</v>
      </c>
      <c r="G17" s="11">
        <v>3</v>
      </c>
      <c r="H17" s="5">
        <v>3</v>
      </c>
      <c r="I17" s="5">
        <v>3.5</v>
      </c>
      <c r="J17" s="5">
        <f t="shared" si="0"/>
        <v>3.71</v>
      </c>
      <c r="K17" s="5">
        <f t="shared" si="1"/>
        <v>2.968</v>
      </c>
      <c r="L17" s="5">
        <v>3.5</v>
      </c>
      <c r="M17" s="5">
        <f t="shared" si="2"/>
        <v>0.70000000000000007</v>
      </c>
      <c r="N17" s="5">
        <f t="shared" si="3"/>
        <v>3.6680000000000001</v>
      </c>
    </row>
    <row r="18" spans="1:14" ht="15" customHeight="1">
      <c r="A18" s="1">
        <v>14</v>
      </c>
      <c r="B18" s="1" t="s">
        <v>20</v>
      </c>
      <c r="C18" s="11"/>
      <c r="D18" s="11">
        <v>5</v>
      </c>
      <c r="E18" s="11">
        <v>4.5</v>
      </c>
      <c r="F18" s="11">
        <v>3.55</v>
      </c>
      <c r="G18" s="11">
        <v>5</v>
      </c>
      <c r="H18" s="5">
        <v>5</v>
      </c>
      <c r="I18" s="5">
        <v>4</v>
      </c>
      <c r="J18" s="5">
        <f t="shared" si="0"/>
        <v>4.5083333333333337</v>
      </c>
      <c r="K18" s="5">
        <f t="shared" si="1"/>
        <v>3.6066666666666674</v>
      </c>
      <c r="L18" s="5">
        <v>1.25</v>
      </c>
      <c r="M18" s="5">
        <f t="shared" si="2"/>
        <v>0.25</v>
      </c>
      <c r="N18" s="5">
        <f t="shared" si="3"/>
        <v>3.8566666666666674</v>
      </c>
    </row>
    <row r="19" spans="1:14" ht="15" customHeight="1">
      <c r="A19" s="1">
        <v>15</v>
      </c>
      <c r="B19" s="1" t="s">
        <v>21</v>
      </c>
      <c r="C19" s="11"/>
      <c r="D19" s="11">
        <v>5</v>
      </c>
      <c r="E19" s="11">
        <v>4.5</v>
      </c>
      <c r="F19" s="11">
        <v>3.55</v>
      </c>
      <c r="G19" s="11">
        <v>5</v>
      </c>
      <c r="H19" s="5">
        <v>5</v>
      </c>
      <c r="I19" s="5">
        <v>3.5</v>
      </c>
      <c r="J19" s="5">
        <f t="shared" si="0"/>
        <v>4.4249999999999998</v>
      </c>
      <c r="K19" s="5">
        <f t="shared" si="1"/>
        <v>3.54</v>
      </c>
      <c r="L19" s="5">
        <v>3.25</v>
      </c>
      <c r="M19" s="5">
        <f t="shared" si="2"/>
        <v>0.65</v>
      </c>
      <c r="N19" s="5">
        <f t="shared" si="3"/>
        <v>4.1900000000000004</v>
      </c>
    </row>
    <row r="20" spans="1:14" ht="15" customHeight="1">
      <c r="A20" s="1">
        <v>16</v>
      </c>
      <c r="B20" s="1" t="s">
        <v>22</v>
      </c>
      <c r="C20" s="11">
        <v>4.5</v>
      </c>
      <c r="D20" s="11">
        <v>5</v>
      </c>
      <c r="E20" s="11">
        <v>4.5</v>
      </c>
      <c r="F20" s="11">
        <v>1</v>
      </c>
      <c r="G20" s="11">
        <v>5</v>
      </c>
      <c r="H20" s="5">
        <v>3.8</v>
      </c>
      <c r="I20" s="5">
        <v>1</v>
      </c>
      <c r="J20" s="5">
        <f t="shared" si="0"/>
        <v>3.5428571428571431</v>
      </c>
      <c r="K20" s="5">
        <f t="shared" si="1"/>
        <v>2.8342857142857145</v>
      </c>
      <c r="L20" s="5">
        <v>2.75</v>
      </c>
      <c r="M20" s="5">
        <f t="shared" si="2"/>
        <v>0.55000000000000004</v>
      </c>
      <c r="N20" s="5">
        <f t="shared" si="3"/>
        <v>3.3842857142857143</v>
      </c>
    </row>
    <row r="21" spans="1:14" ht="15" customHeight="1">
      <c r="A21" s="1">
        <v>17</v>
      </c>
      <c r="B21" s="1" t="s">
        <v>23</v>
      </c>
      <c r="C21" s="11"/>
      <c r="D21" s="11">
        <v>5</v>
      </c>
      <c r="E21" s="11">
        <v>4.25</v>
      </c>
      <c r="F21" s="11">
        <v>2.15</v>
      </c>
      <c r="G21" s="11">
        <v>3</v>
      </c>
      <c r="H21" s="5">
        <v>3</v>
      </c>
      <c r="I21" s="5">
        <v>5</v>
      </c>
      <c r="J21" s="5">
        <f t="shared" si="0"/>
        <v>3.7333333333333329</v>
      </c>
      <c r="K21" s="5">
        <f t="shared" si="1"/>
        <v>2.9866666666666664</v>
      </c>
      <c r="L21" s="5">
        <v>3</v>
      </c>
      <c r="M21" s="5">
        <f t="shared" si="2"/>
        <v>0.60000000000000009</v>
      </c>
      <c r="N21" s="5">
        <f t="shared" si="3"/>
        <v>3.5866666666666664</v>
      </c>
    </row>
    <row r="22" spans="1:14" ht="15" customHeight="1">
      <c r="A22" s="1">
        <v>18</v>
      </c>
      <c r="B22" s="9" t="s">
        <v>24</v>
      </c>
      <c r="C22" s="11"/>
      <c r="D22" s="11">
        <v>5</v>
      </c>
      <c r="E22" s="11">
        <v>4</v>
      </c>
      <c r="F22" s="11">
        <v>2.85</v>
      </c>
      <c r="G22" s="11">
        <v>5</v>
      </c>
      <c r="H22" s="5">
        <v>1</v>
      </c>
      <c r="I22" s="5">
        <v>4</v>
      </c>
      <c r="J22" s="5">
        <f t="shared" si="0"/>
        <v>3.6416666666666671</v>
      </c>
      <c r="K22" s="5">
        <f t="shared" si="1"/>
        <v>2.913333333333334</v>
      </c>
      <c r="L22" s="5">
        <v>1</v>
      </c>
      <c r="M22" s="5">
        <f t="shared" si="2"/>
        <v>0.2</v>
      </c>
      <c r="N22" s="5">
        <f t="shared" si="3"/>
        <v>3.1133333333333342</v>
      </c>
    </row>
    <row r="23" spans="1:14" ht="15" customHeight="1">
      <c r="A23" s="1">
        <v>19</v>
      </c>
      <c r="B23" s="1" t="s">
        <v>25</v>
      </c>
      <c r="C23" s="11"/>
      <c r="D23" s="11">
        <v>5</v>
      </c>
      <c r="E23" s="11">
        <v>4.25</v>
      </c>
      <c r="F23" s="11">
        <v>1</v>
      </c>
      <c r="G23" s="11">
        <v>5</v>
      </c>
      <c r="H23" s="5">
        <v>3.8</v>
      </c>
      <c r="I23" s="5">
        <v>3.5</v>
      </c>
      <c r="J23" s="5">
        <f t="shared" si="0"/>
        <v>3.7583333333333333</v>
      </c>
      <c r="K23" s="5">
        <f t="shared" si="1"/>
        <v>3.0066666666666668</v>
      </c>
      <c r="L23" s="5">
        <v>3</v>
      </c>
      <c r="M23" s="5">
        <f t="shared" si="2"/>
        <v>0.60000000000000009</v>
      </c>
      <c r="N23" s="5">
        <f t="shared" si="3"/>
        <v>3.6066666666666669</v>
      </c>
    </row>
    <row r="24" spans="1:14" ht="15" customHeight="1">
      <c r="A24" s="1">
        <v>20</v>
      </c>
      <c r="B24" s="1" t="s">
        <v>26</v>
      </c>
      <c r="C24" s="11">
        <v>4</v>
      </c>
      <c r="D24" s="11">
        <v>4.17</v>
      </c>
      <c r="E24" s="11">
        <v>4.5</v>
      </c>
      <c r="F24" s="11">
        <v>3.85</v>
      </c>
      <c r="G24" s="11">
        <v>5</v>
      </c>
      <c r="H24" s="5">
        <v>3</v>
      </c>
      <c r="I24" s="5">
        <v>5</v>
      </c>
      <c r="J24" s="5">
        <f t="shared" si="0"/>
        <v>4.2171428571428571</v>
      </c>
      <c r="K24" s="5">
        <f t="shared" si="1"/>
        <v>3.3737142857142857</v>
      </c>
      <c r="L24" s="5">
        <v>4</v>
      </c>
      <c r="M24" s="5">
        <f t="shared" si="2"/>
        <v>0.8</v>
      </c>
      <c r="N24" s="5">
        <f t="shared" si="3"/>
        <v>4.1737142857142855</v>
      </c>
    </row>
    <row r="25" spans="1:14" ht="15" customHeight="1">
      <c r="A25" s="1">
        <v>21</v>
      </c>
      <c r="B25" s="9" t="s">
        <v>27</v>
      </c>
      <c r="C25" s="11"/>
      <c r="D25" s="11">
        <v>4.17</v>
      </c>
      <c r="E25" s="11">
        <v>4.5</v>
      </c>
      <c r="F25" s="11">
        <v>2.85</v>
      </c>
      <c r="G25" s="11">
        <v>5</v>
      </c>
      <c r="H25" s="5">
        <v>1</v>
      </c>
      <c r="I25" s="5">
        <v>2</v>
      </c>
      <c r="J25" s="5">
        <f t="shared" si="0"/>
        <v>3.2533333333333334</v>
      </c>
      <c r="K25" s="5">
        <f t="shared" si="1"/>
        <v>2.6026666666666669</v>
      </c>
      <c r="L25" s="5">
        <v>2</v>
      </c>
      <c r="M25" s="5">
        <f t="shared" si="2"/>
        <v>0.4</v>
      </c>
      <c r="N25" s="5">
        <f t="shared" si="3"/>
        <v>3.0026666666666668</v>
      </c>
    </row>
    <row r="26" spans="1:14" ht="15" customHeight="1">
      <c r="A26" s="1">
        <v>22</v>
      </c>
      <c r="B26" s="1" t="s">
        <v>28</v>
      </c>
      <c r="C26" s="11">
        <v>4.5</v>
      </c>
      <c r="D26" s="11">
        <v>5</v>
      </c>
      <c r="E26" s="11">
        <v>4.25</v>
      </c>
      <c r="F26" s="11">
        <v>5</v>
      </c>
      <c r="G26" s="11">
        <v>1</v>
      </c>
      <c r="H26" s="5">
        <v>3.8</v>
      </c>
      <c r="I26" s="5">
        <v>4.5</v>
      </c>
      <c r="J26" s="5">
        <f t="shared" si="0"/>
        <v>4.0071428571428571</v>
      </c>
      <c r="K26" s="5">
        <f t="shared" si="1"/>
        <v>3.205714285714286</v>
      </c>
      <c r="L26" s="5">
        <v>3</v>
      </c>
      <c r="M26" s="5">
        <f t="shared" si="2"/>
        <v>0.60000000000000009</v>
      </c>
      <c r="N26" s="5">
        <f t="shared" si="3"/>
        <v>3.805714285714286</v>
      </c>
    </row>
    <row r="27" spans="1:14" ht="15" customHeight="1">
      <c r="A27" s="1">
        <v>23</v>
      </c>
      <c r="B27" s="1" t="s">
        <v>29</v>
      </c>
      <c r="C27" s="11">
        <v>5</v>
      </c>
      <c r="D27" s="11">
        <v>5</v>
      </c>
      <c r="E27" s="11">
        <v>4.25</v>
      </c>
      <c r="F27" s="11">
        <v>3.55</v>
      </c>
      <c r="G27" s="11">
        <v>3</v>
      </c>
      <c r="H27" s="5">
        <v>2.5</v>
      </c>
      <c r="I27" s="5">
        <v>4.5</v>
      </c>
      <c r="J27" s="12">
        <f t="shared" si="0"/>
        <v>3.9714285714285715</v>
      </c>
      <c r="K27" s="5">
        <f t="shared" si="1"/>
        <v>3.1771428571428575</v>
      </c>
      <c r="L27" s="5">
        <v>2.5</v>
      </c>
      <c r="M27" s="5">
        <f t="shared" si="2"/>
        <v>0.5</v>
      </c>
      <c r="N27" s="5">
        <f t="shared" si="3"/>
        <v>3.6771428571428575</v>
      </c>
    </row>
  </sheetData>
  <sheetProtection password="8BD3" sheet="1" objects="1" scenarios="1" selectLockedCells="1" selectUnlockedCells="1"/>
  <mergeCells count="4">
    <mergeCell ref="C3:J3"/>
    <mergeCell ref="A3:B3"/>
    <mergeCell ref="A1:N1"/>
    <mergeCell ref="A2:N2"/>
  </mergeCells>
  <phoneticPr fontId="0" type="noConversion"/>
  <pageMargins left="0.74803149606299213" right="0.74803149606299213" top="0.98425196850393704" bottom="0.98425196850393704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Universitaria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ubienestar</dc:creator>
  <cp:lastModifiedBy>WINDOWS 7</cp:lastModifiedBy>
  <cp:lastPrinted>2011-09-19T15:29:05Z</cp:lastPrinted>
  <dcterms:created xsi:type="dcterms:W3CDTF">2011-08-03T00:32:06Z</dcterms:created>
  <dcterms:modified xsi:type="dcterms:W3CDTF">2011-09-19T15:29:53Z</dcterms:modified>
</cp:coreProperties>
</file>