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0395" windowHeight="538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O6" i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5"/>
  <c r="L6"/>
  <c r="M6" s="1"/>
  <c r="P6" s="1"/>
  <c r="L7"/>
  <c r="M7" s="1"/>
  <c r="P7" s="1"/>
  <c r="L8"/>
  <c r="M8" s="1"/>
  <c r="P8" s="1"/>
  <c r="L9"/>
  <c r="M9" s="1"/>
  <c r="L10"/>
  <c r="M10" s="1"/>
  <c r="P10" s="1"/>
  <c r="L11"/>
  <c r="M11" s="1"/>
  <c r="P11" s="1"/>
  <c r="L12"/>
  <c r="M12" s="1"/>
  <c r="P12" s="1"/>
  <c r="L13"/>
  <c r="M13" s="1"/>
  <c r="P13" s="1"/>
  <c r="L14"/>
  <c r="M14" s="1"/>
  <c r="P14" s="1"/>
  <c r="L15"/>
  <c r="M15" s="1"/>
  <c r="P15" s="1"/>
  <c r="L16"/>
  <c r="M16" s="1"/>
  <c r="P16" s="1"/>
  <c r="L17"/>
  <c r="M17" s="1"/>
  <c r="P17" s="1"/>
  <c r="L18"/>
  <c r="M18" s="1"/>
  <c r="P18" s="1"/>
  <c r="L19"/>
  <c r="M19" s="1"/>
  <c r="P19" s="1"/>
  <c r="L20"/>
  <c r="M20" s="1"/>
  <c r="P20" s="1"/>
  <c r="L21"/>
  <c r="M21" s="1"/>
  <c r="P21" s="1"/>
  <c r="L22"/>
  <c r="M22" s="1"/>
  <c r="P22" s="1"/>
  <c r="L23"/>
  <c r="M23" s="1"/>
  <c r="P23" s="1"/>
  <c r="L24"/>
  <c r="M24" s="1"/>
  <c r="P24" s="1"/>
  <c r="L25"/>
  <c r="M25" s="1"/>
  <c r="P25" s="1"/>
  <c r="L26"/>
  <c r="M26" s="1"/>
  <c r="P26" s="1"/>
  <c r="L27"/>
  <c r="M27" s="1"/>
  <c r="P27" s="1"/>
  <c r="L28"/>
  <c r="M28" s="1"/>
  <c r="P28" s="1"/>
  <c r="L29"/>
  <c r="M29" s="1"/>
  <c r="P29" s="1"/>
  <c r="L30"/>
  <c r="M30" s="1"/>
  <c r="P30" s="1"/>
  <c r="L31"/>
  <c r="M31" s="1"/>
  <c r="P31" s="1"/>
  <c r="L32"/>
  <c r="M32" s="1"/>
  <c r="P32" s="1"/>
  <c r="L5"/>
  <c r="M5" s="1"/>
  <c r="P5" s="1"/>
  <c r="P9" l="1"/>
</calcChain>
</file>

<file path=xl/sharedStrings.xml><?xml version="1.0" encoding="utf-8"?>
<sst xmlns="http://schemas.openxmlformats.org/spreadsheetml/2006/main" count="46" uniqueCount="46">
  <si>
    <t>INSTITUCION EDUCATIVA DISTRITAL PESTALOZZI</t>
  </si>
  <si>
    <t>PROFESOR JOSE BRITO PINTO</t>
  </si>
  <si>
    <t>NOTAS GENERALES</t>
  </si>
  <si>
    <t>N°</t>
  </si>
  <si>
    <t>NOMBRE Y APELLIDOS</t>
  </si>
  <si>
    <t>TABLERO</t>
  </si>
  <si>
    <t xml:space="preserve">BABILONIA  ALBANIS </t>
  </si>
  <si>
    <t>BELEÑO  YENIS  </t>
  </si>
  <si>
    <t xml:space="preserve">BENITEZ  MERCEDES </t>
  </si>
  <si>
    <t xml:space="preserve">BERDUGO  ANDRES </t>
  </si>
  <si>
    <t xml:space="preserve">BUELVAS  SAMUEL </t>
  </si>
  <si>
    <t xml:space="preserve">CAMACHO  JEISON </t>
  </si>
  <si>
    <t xml:space="preserve">CASTILLO  JULIETH </t>
  </si>
  <si>
    <t xml:space="preserve">CONSUEGRA  ANDRES </t>
  </si>
  <si>
    <t xml:space="preserve">CORRALES MARIA </t>
  </si>
  <si>
    <t xml:space="preserve">DE LA CRUZ JHON </t>
  </si>
  <si>
    <t xml:space="preserve">DIAZ  VICTOR </t>
  </si>
  <si>
    <t xml:space="preserve">ESCORCIA LUIS  </t>
  </si>
  <si>
    <t xml:space="preserve">ESPINOSA  ABRAHAM </t>
  </si>
  <si>
    <t xml:space="preserve">FRASSER KEVIN </t>
  </si>
  <si>
    <t xml:space="preserve">GOMEZ  JUAN </t>
  </si>
  <si>
    <t xml:space="preserve">GONZALES ANDERSON </t>
  </si>
  <si>
    <t xml:space="preserve">GUTIERREZ  BRAYAN </t>
  </si>
  <si>
    <t xml:space="preserve">HERNANDEZ YARITZA </t>
  </si>
  <si>
    <t xml:space="preserve">LOPEZ  LORENA  </t>
  </si>
  <si>
    <t xml:space="preserve">MAUSA  ORLANDO </t>
  </si>
  <si>
    <t>MERCADO  YACKELINE</t>
  </si>
  <si>
    <t xml:space="preserve">OJEDA  JUAN </t>
  </si>
  <si>
    <t xml:space="preserve">ORTIZ  MATEO </t>
  </si>
  <si>
    <t xml:space="preserve">PEDROSA  VELKYS </t>
  </si>
  <si>
    <t xml:space="preserve">ROMERO ADRIAN </t>
  </si>
  <si>
    <t xml:space="preserve">RUIZ  MIGUEL </t>
  </si>
  <si>
    <t xml:space="preserve">VILARDY LAUDY </t>
  </si>
  <si>
    <t xml:space="preserve">VILLALOBOS JESUS </t>
  </si>
  <si>
    <t>MATEMATICAS 3 PERIODO</t>
  </si>
  <si>
    <t>T 1</t>
  </si>
  <si>
    <t>T 2</t>
  </si>
  <si>
    <t>T 3</t>
  </si>
  <si>
    <t>E 1</t>
  </si>
  <si>
    <t>E 2</t>
  </si>
  <si>
    <t>E VIR</t>
  </si>
  <si>
    <t>T VIR</t>
  </si>
  <si>
    <t>PROM.</t>
  </si>
  <si>
    <t>ICFES</t>
  </si>
  <si>
    <t>DEFINITIVA</t>
  </si>
  <si>
    <t>NOTAS DEFINITIVA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</si>
</sst>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9" fontId="1" fillId="0" borderId="1" xfId="0" applyNumberFormat="1" applyFont="1" applyBorder="1"/>
    <xf numFmtId="164" fontId="1" fillId="0" borderId="1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topLeftCell="A4" workbookViewId="0">
      <selection activeCell="Q35" sqref="Q35"/>
    </sheetView>
  </sheetViews>
  <sheetFormatPr baseColWidth="10" defaultRowHeight="12.75"/>
  <cols>
    <col min="1" max="1" width="3.85546875" bestFit="1" customWidth="1"/>
    <col min="2" max="2" width="28.140625" bestFit="1" customWidth="1"/>
    <col min="3" max="4" width="4.42578125" bestFit="1" customWidth="1"/>
    <col min="5" max="9" width="5.7109375" bestFit="1" customWidth="1"/>
    <col min="10" max="10" width="7.28515625" bestFit="1" customWidth="1"/>
    <col min="11" max="11" width="7.42578125" bestFit="1" customWidth="1"/>
    <col min="12" max="12" width="8.85546875" bestFit="1" customWidth="1"/>
    <col min="13" max="13" width="6.28515625" bestFit="1" customWidth="1"/>
    <col min="14" max="14" width="8.28515625" bestFit="1" customWidth="1"/>
    <col min="15" max="15" width="6.28515625" bestFit="1" customWidth="1"/>
    <col min="16" max="16" width="13.85546875" customWidth="1"/>
  </cols>
  <sheetData>
    <row r="1" spans="1:16" ht="18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0.25" customHeight="1" thickBo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9.5" customHeight="1">
      <c r="A3" s="29" t="s">
        <v>34</v>
      </c>
      <c r="B3" s="28"/>
      <c r="C3" s="28" t="s">
        <v>2</v>
      </c>
      <c r="D3" s="28"/>
      <c r="E3" s="28"/>
      <c r="F3" s="28"/>
      <c r="G3" s="28"/>
      <c r="H3" s="28"/>
      <c r="I3" s="28"/>
      <c r="J3" s="28"/>
      <c r="K3" s="28"/>
      <c r="L3" s="32" t="s">
        <v>45</v>
      </c>
      <c r="M3" s="33"/>
      <c r="N3" s="33"/>
      <c r="O3" s="33"/>
      <c r="P3" s="34"/>
    </row>
    <row r="4" spans="1:16" ht="15" customHeight="1">
      <c r="A4" s="3" t="s">
        <v>3</v>
      </c>
      <c r="B4" s="1" t="s">
        <v>4</v>
      </c>
      <c r="C4" s="27" t="s">
        <v>5</v>
      </c>
      <c r="D4" s="27"/>
      <c r="E4" s="1" t="s">
        <v>35</v>
      </c>
      <c r="F4" s="1" t="s">
        <v>36</v>
      </c>
      <c r="G4" s="1" t="s">
        <v>37</v>
      </c>
      <c r="H4" s="4" t="s">
        <v>38</v>
      </c>
      <c r="I4" s="1" t="s">
        <v>39</v>
      </c>
      <c r="J4" s="5" t="s">
        <v>41</v>
      </c>
      <c r="K4" s="5" t="s">
        <v>40</v>
      </c>
      <c r="L4" s="5" t="s">
        <v>42</v>
      </c>
      <c r="M4" s="12">
        <v>0.8</v>
      </c>
      <c r="N4" s="5" t="s">
        <v>43</v>
      </c>
      <c r="O4" s="12">
        <v>0.2</v>
      </c>
      <c r="P4" s="6" t="s">
        <v>44</v>
      </c>
    </row>
    <row r="5" spans="1:16" ht="15" customHeight="1">
      <c r="A5" s="3">
        <v>1</v>
      </c>
      <c r="B5" s="20" t="s">
        <v>6</v>
      </c>
      <c r="C5" s="21"/>
      <c r="D5" s="21"/>
      <c r="E5" s="22">
        <v>3.2</v>
      </c>
      <c r="F5" s="22">
        <v>3.5</v>
      </c>
      <c r="G5" s="22">
        <v>3</v>
      </c>
      <c r="H5" s="22">
        <v>1</v>
      </c>
      <c r="I5" s="22">
        <v>3.5</v>
      </c>
      <c r="J5" s="23">
        <v>2.85</v>
      </c>
      <c r="K5" s="23">
        <v>5</v>
      </c>
      <c r="L5" s="23">
        <f>AVERAGE(C5:K5)</f>
        <v>3.15</v>
      </c>
      <c r="M5" s="23">
        <f>L5*0.8</f>
        <v>2.52</v>
      </c>
      <c r="N5" s="23">
        <v>1</v>
      </c>
      <c r="O5" s="23">
        <f>N5*0.2</f>
        <v>0.2</v>
      </c>
      <c r="P5" s="24">
        <f>M5+O5</f>
        <v>2.72</v>
      </c>
    </row>
    <row r="6" spans="1:16" ht="15" customHeight="1">
      <c r="A6" s="3">
        <v>2</v>
      </c>
      <c r="B6" s="1" t="s">
        <v>7</v>
      </c>
      <c r="C6" s="8"/>
      <c r="D6" s="8"/>
      <c r="E6" s="18">
        <v>5</v>
      </c>
      <c r="F6" s="18">
        <v>4.5</v>
      </c>
      <c r="G6" s="18">
        <v>3</v>
      </c>
      <c r="H6" s="18">
        <v>1</v>
      </c>
      <c r="I6" s="18">
        <v>1</v>
      </c>
      <c r="J6" s="10">
        <v>2.85</v>
      </c>
      <c r="K6" s="10">
        <v>4.5</v>
      </c>
      <c r="L6" s="10">
        <f t="shared" ref="L6:L32" si="0">AVERAGE(C6:K6)</f>
        <v>3.1214285714285714</v>
      </c>
      <c r="M6" s="10">
        <f t="shared" ref="M6:M32" si="1">L6*0.8</f>
        <v>2.4971428571428573</v>
      </c>
      <c r="N6" s="10">
        <v>3.25</v>
      </c>
      <c r="O6" s="10">
        <f t="shared" ref="O6:O32" si="2">N6*0.2</f>
        <v>0.65</v>
      </c>
      <c r="P6" s="14">
        <f t="shared" ref="P6:P32" si="3">M6+O6</f>
        <v>3.1471428571428572</v>
      </c>
    </row>
    <row r="7" spans="1:16" ht="15" customHeight="1">
      <c r="A7" s="3">
        <v>3</v>
      </c>
      <c r="B7" s="1" t="s">
        <v>8</v>
      </c>
      <c r="C7" s="13">
        <v>4</v>
      </c>
      <c r="D7" s="13"/>
      <c r="E7" s="18">
        <v>3.2</v>
      </c>
      <c r="F7" s="18">
        <v>4.5</v>
      </c>
      <c r="G7" s="18">
        <v>4</v>
      </c>
      <c r="H7" s="18">
        <v>3</v>
      </c>
      <c r="I7" s="18">
        <v>2</v>
      </c>
      <c r="J7" s="10">
        <v>2.85</v>
      </c>
      <c r="K7" s="10">
        <v>5</v>
      </c>
      <c r="L7" s="10">
        <f t="shared" si="0"/>
        <v>3.5687500000000001</v>
      </c>
      <c r="M7" s="10">
        <f t="shared" si="1"/>
        <v>2.8550000000000004</v>
      </c>
      <c r="N7" s="10">
        <v>4</v>
      </c>
      <c r="O7" s="10">
        <f t="shared" si="2"/>
        <v>0.8</v>
      </c>
      <c r="P7" s="14">
        <f t="shared" si="3"/>
        <v>3.6550000000000002</v>
      </c>
    </row>
    <row r="8" spans="1:16" ht="15" customHeight="1">
      <c r="A8" s="3">
        <v>4</v>
      </c>
      <c r="B8" s="1" t="s">
        <v>9</v>
      </c>
      <c r="C8" s="13">
        <v>5</v>
      </c>
      <c r="D8" s="13"/>
      <c r="E8" s="18">
        <v>5</v>
      </c>
      <c r="F8" s="18">
        <v>4</v>
      </c>
      <c r="G8" s="18">
        <v>3</v>
      </c>
      <c r="H8" s="18">
        <v>5</v>
      </c>
      <c r="I8" s="18">
        <v>3</v>
      </c>
      <c r="J8" s="10">
        <v>4.3</v>
      </c>
      <c r="K8" s="10">
        <v>5</v>
      </c>
      <c r="L8" s="10">
        <f t="shared" si="0"/>
        <v>4.2874999999999996</v>
      </c>
      <c r="M8" s="10">
        <f t="shared" si="1"/>
        <v>3.4299999999999997</v>
      </c>
      <c r="N8" s="10">
        <v>4.25</v>
      </c>
      <c r="O8" s="10">
        <f t="shared" si="2"/>
        <v>0.85000000000000009</v>
      </c>
      <c r="P8" s="14">
        <f t="shared" si="3"/>
        <v>4.2799999999999994</v>
      </c>
    </row>
    <row r="9" spans="1:16" ht="15" customHeight="1">
      <c r="A9" s="3">
        <v>5</v>
      </c>
      <c r="B9" s="26" t="s">
        <v>10</v>
      </c>
      <c r="C9" s="13">
        <v>1</v>
      </c>
      <c r="D9" s="13"/>
      <c r="E9" s="18">
        <v>4.4000000000000004</v>
      </c>
      <c r="F9" s="18">
        <v>4.5</v>
      </c>
      <c r="G9" s="18">
        <v>3</v>
      </c>
      <c r="H9" s="18">
        <v>1</v>
      </c>
      <c r="I9" s="18">
        <v>1.2</v>
      </c>
      <c r="J9" s="10">
        <v>2.85</v>
      </c>
      <c r="K9" s="10">
        <v>4.5</v>
      </c>
      <c r="L9" s="10">
        <f t="shared" si="0"/>
        <v>2.8062499999999999</v>
      </c>
      <c r="M9" s="10">
        <f t="shared" si="1"/>
        <v>2.2450000000000001</v>
      </c>
      <c r="N9" s="10">
        <v>3.8</v>
      </c>
      <c r="O9" s="10">
        <f t="shared" si="2"/>
        <v>0.76</v>
      </c>
      <c r="P9" s="14">
        <f t="shared" si="3"/>
        <v>3.0049999999999999</v>
      </c>
    </row>
    <row r="10" spans="1:16" ht="15" customHeight="1">
      <c r="A10" s="3">
        <v>6</v>
      </c>
      <c r="B10" s="1" t="s">
        <v>11</v>
      </c>
      <c r="C10" s="13">
        <v>1</v>
      </c>
      <c r="D10" s="13"/>
      <c r="E10" s="18">
        <v>4.4000000000000004</v>
      </c>
      <c r="F10" s="18">
        <v>4</v>
      </c>
      <c r="G10" s="18">
        <v>3</v>
      </c>
      <c r="H10" s="18">
        <v>3</v>
      </c>
      <c r="I10" s="18">
        <v>1.8</v>
      </c>
      <c r="J10" s="10">
        <v>2.85</v>
      </c>
      <c r="K10" s="10">
        <v>4.5</v>
      </c>
      <c r="L10" s="10">
        <f t="shared" si="0"/>
        <v>3.0687500000000001</v>
      </c>
      <c r="M10" s="10">
        <f t="shared" si="1"/>
        <v>2.4550000000000001</v>
      </c>
      <c r="N10" s="10">
        <v>3.5</v>
      </c>
      <c r="O10" s="10">
        <f t="shared" si="2"/>
        <v>0.70000000000000007</v>
      </c>
      <c r="P10" s="14">
        <f t="shared" si="3"/>
        <v>3.1550000000000002</v>
      </c>
    </row>
    <row r="11" spans="1:16" ht="15" customHeight="1">
      <c r="A11" s="3">
        <v>7</v>
      </c>
      <c r="B11" s="1" t="s">
        <v>12</v>
      </c>
      <c r="C11" s="13">
        <v>1</v>
      </c>
      <c r="D11" s="13"/>
      <c r="E11" s="18">
        <v>5</v>
      </c>
      <c r="F11" s="18">
        <v>4.5</v>
      </c>
      <c r="G11" s="18">
        <v>3</v>
      </c>
      <c r="H11" s="18">
        <v>2</v>
      </c>
      <c r="I11" s="18">
        <v>2</v>
      </c>
      <c r="J11" s="10">
        <v>2.85</v>
      </c>
      <c r="K11" s="10">
        <v>5</v>
      </c>
      <c r="L11" s="10">
        <f t="shared" si="0"/>
        <v>3.1687500000000002</v>
      </c>
      <c r="M11" s="10">
        <f t="shared" si="1"/>
        <v>2.5350000000000001</v>
      </c>
      <c r="N11" s="10">
        <v>3</v>
      </c>
      <c r="O11" s="10">
        <f t="shared" si="2"/>
        <v>0.60000000000000009</v>
      </c>
      <c r="P11" s="14">
        <f t="shared" si="3"/>
        <v>3.1350000000000002</v>
      </c>
    </row>
    <row r="12" spans="1:16" ht="15" customHeight="1">
      <c r="A12" s="3">
        <v>8</v>
      </c>
      <c r="B12" s="17" t="s">
        <v>13</v>
      </c>
      <c r="C12" s="13">
        <v>1</v>
      </c>
      <c r="D12" s="13"/>
      <c r="E12" s="18">
        <v>4.4000000000000004</v>
      </c>
      <c r="F12" s="18">
        <v>4.5</v>
      </c>
      <c r="G12" s="18">
        <v>4</v>
      </c>
      <c r="H12" s="18">
        <v>5</v>
      </c>
      <c r="I12" s="18">
        <v>1</v>
      </c>
      <c r="J12" s="10">
        <v>1</v>
      </c>
      <c r="K12" s="10">
        <v>1.2</v>
      </c>
      <c r="L12" s="10">
        <f t="shared" si="0"/>
        <v>2.7624999999999997</v>
      </c>
      <c r="M12" s="10">
        <f t="shared" si="1"/>
        <v>2.21</v>
      </c>
      <c r="N12" s="10">
        <v>4</v>
      </c>
      <c r="O12" s="10">
        <f t="shared" si="2"/>
        <v>0.8</v>
      </c>
      <c r="P12" s="14">
        <f t="shared" si="3"/>
        <v>3.01</v>
      </c>
    </row>
    <row r="13" spans="1:16" ht="15" customHeight="1">
      <c r="A13" s="3">
        <v>9</v>
      </c>
      <c r="B13" s="1" t="s">
        <v>14</v>
      </c>
      <c r="C13" s="13">
        <v>1</v>
      </c>
      <c r="D13" s="13"/>
      <c r="E13" s="18">
        <v>5</v>
      </c>
      <c r="F13" s="18">
        <v>5</v>
      </c>
      <c r="G13" s="18">
        <v>3</v>
      </c>
      <c r="H13" s="18">
        <v>5</v>
      </c>
      <c r="I13" s="18">
        <v>3</v>
      </c>
      <c r="J13" s="10">
        <v>2.85</v>
      </c>
      <c r="K13" s="10">
        <v>4.5</v>
      </c>
      <c r="L13" s="10">
        <f t="shared" si="0"/>
        <v>3.6687500000000002</v>
      </c>
      <c r="M13" s="10">
        <f t="shared" si="1"/>
        <v>2.9350000000000005</v>
      </c>
      <c r="N13" s="10">
        <v>3.5</v>
      </c>
      <c r="O13" s="10">
        <f t="shared" si="2"/>
        <v>0.70000000000000007</v>
      </c>
      <c r="P13" s="14">
        <f t="shared" si="3"/>
        <v>3.6350000000000007</v>
      </c>
    </row>
    <row r="14" spans="1:16" ht="15" customHeight="1">
      <c r="A14" s="3">
        <v>10</v>
      </c>
      <c r="B14" s="1" t="s">
        <v>15</v>
      </c>
      <c r="C14" s="13">
        <v>1</v>
      </c>
      <c r="D14" s="13">
        <v>5</v>
      </c>
      <c r="E14" s="18">
        <v>5</v>
      </c>
      <c r="F14" s="18">
        <v>5</v>
      </c>
      <c r="G14" s="18">
        <v>3</v>
      </c>
      <c r="H14" s="18">
        <v>1</v>
      </c>
      <c r="I14" s="18">
        <v>2</v>
      </c>
      <c r="J14" s="10">
        <v>2.85</v>
      </c>
      <c r="K14" s="10">
        <v>4.5</v>
      </c>
      <c r="L14" s="10">
        <f t="shared" si="0"/>
        <v>3.2611111111111111</v>
      </c>
      <c r="M14" s="10">
        <f t="shared" si="1"/>
        <v>2.608888888888889</v>
      </c>
      <c r="N14" s="10">
        <v>4.75</v>
      </c>
      <c r="O14" s="10">
        <f t="shared" si="2"/>
        <v>0.95000000000000007</v>
      </c>
      <c r="P14" s="14">
        <f t="shared" si="3"/>
        <v>3.5588888888888892</v>
      </c>
    </row>
    <row r="15" spans="1:16" ht="15" customHeight="1">
      <c r="A15" s="3">
        <v>11</v>
      </c>
      <c r="B15" s="1" t="s">
        <v>16</v>
      </c>
      <c r="C15" s="13">
        <v>4.5</v>
      </c>
      <c r="D15" s="13"/>
      <c r="E15" s="18">
        <v>3.75</v>
      </c>
      <c r="F15" s="18">
        <v>4</v>
      </c>
      <c r="G15" s="18">
        <v>3</v>
      </c>
      <c r="H15" s="18">
        <v>5</v>
      </c>
      <c r="I15" s="18">
        <v>3</v>
      </c>
      <c r="J15" s="10">
        <v>2.85</v>
      </c>
      <c r="K15" s="10">
        <v>5</v>
      </c>
      <c r="L15" s="10">
        <f t="shared" si="0"/>
        <v>3.8875000000000002</v>
      </c>
      <c r="M15" s="10">
        <f t="shared" si="1"/>
        <v>3.1100000000000003</v>
      </c>
      <c r="N15" s="10">
        <v>3.75</v>
      </c>
      <c r="O15" s="10">
        <f t="shared" si="2"/>
        <v>0.75</v>
      </c>
      <c r="P15" s="14">
        <f t="shared" si="3"/>
        <v>3.8600000000000003</v>
      </c>
    </row>
    <row r="16" spans="1:16" ht="15" customHeight="1">
      <c r="A16" s="3">
        <v>12</v>
      </c>
      <c r="B16" s="1" t="s">
        <v>17</v>
      </c>
      <c r="C16" s="13">
        <v>1</v>
      </c>
      <c r="D16" s="13"/>
      <c r="E16" s="18">
        <v>5</v>
      </c>
      <c r="F16" s="18">
        <v>4</v>
      </c>
      <c r="G16" s="18">
        <v>3</v>
      </c>
      <c r="H16" s="18"/>
      <c r="I16" s="18">
        <v>3</v>
      </c>
      <c r="J16" s="10">
        <v>2.15</v>
      </c>
      <c r="K16" s="10">
        <v>4.5</v>
      </c>
      <c r="L16" s="10">
        <f t="shared" si="0"/>
        <v>3.2357142857142853</v>
      </c>
      <c r="M16" s="10">
        <f t="shared" si="1"/>
        <v>2.5885714285714285</v>
      </c>
      <c r="N16" s="10">
        <v>3</v>
      </c>
      <c r="O16" s="10">
        <f t="shared" si="2"/>
        <v>0.60000000000000009</v>
      </c>
      <c r="P16" s="14">
        <f t="shared" si="3"/>
        <v>3.1885714285714286</v>
      </c>
    </row>
    <row r="17" spans="1:16" ht="15" customHeight="1">
      <c r="A17" s="3">
        <v>13</v>
      </c>
      <c r="B17" s="1" t="s">
        <v>18</v>
      </c>
      <c r="C17" s="13">
        <v>1</v>
      </c>
      <c r="D17" s="13">
        <v>5</v>
      </c>
      <c r="E17" s="18">
        <v>5</v>
      </c>
      <c r="F17" s="18">
        <v>5</v>
      </c>
      <c r="G17" s="18">
        <v>4</v>
      </c>
      <c r="H17" s="18">
        <v>4</v>
      </c>
      <c r="I17" s="18">
        <v>4</v>
      </c>
      <c r="J17" s="10">
        <v>2.2999999999999998</v>
      </c>
      <c r="K17" s="10">
        <v>1</v>
      </c>
      <c r="L17" s="10">
        <f t="shared" si="0"/>
        <v>3.4777777777777779</v>
      </c>
      <c r="M17" s="10">
        <f t="shared" si="1"/>
        <v>2.7822222222222224</v>
      </c>
      <c r="N17" s="10">
        <v>2.75</v>
      </c>
      <c r="O17" s="10">
        <f t="shared" si="2"/>
        <v>0.55000000000000004</v>
      </c>
      <c r="P17" s="14">
        <f t="shared" si="3"/>
        <v>3.3322222222222226</v>
      </c>
    </row>
    <row r="18" spans="1:16" ht="15" customHeight="1">
      <c r="A18" s="3">
        <v>14</v>
      </c>
      <c r="B18" s="1" t="s">
        <v>19</v>
      </c>
      <c r="C18" s="13">
        <v>1</v>
      </c>
      <c r="D18" s="13">
        <v>5</v>
      </c>
      <c r="E18" s="18">
        <v>5</v>
      </c>
      <c r="F18" s="18">
        <v>3.5</v>
      </c>
      <c r="G18" s="18">
        <v>3</v>
      </c>
      <c r="H18" s="18"/>
      <c r="I18" s="18">
        <v>3</v>
      </c>
      <c r="J18" s="10">
        <v>2.85</v>
      </c>
      <c r="K18" s="10">
        <v>4.5</v>
      </c>
      <c r="L18" s="10">
        <f t="shared" si="0"/>
        <v>3.4812500000000002</v>
      </c>
      <c r="M18" s="10">
        <f t="shared" si="1"/>
        <v>2.7850000000000001</v>
      </c>
      <c r="N18" s="10">
        <v>4.25</v>
      </c>
      <c r="O18" s="10">
        <f t="shared" si="2"/>
        <v>0.85000000000000009</v>
      </c>
      <c r="P18" s="14">
        <f t="shared" si="3"/>
        <v>3.6350000000000002</v>
      </c>
    </row>
    <row r="19" spans="1:16" ht="15" customHeight="1">
      <c r="A19" s="3">
        <v>15</v>
      </c>
      <c r="B19" s="1" t="s">
        <v>20</v>
      </c>
      <c r="C19" s="13">
        <v>5</v>
      </c>
      <c r="D19" s="13"/>
      <c r="E19" s="18">
        <v>5</v>
      </c>
      <c r="F19" s="18">
        <v>5</v>
      </c>
      <c r="G19" s="18">
        <v>4</v>
      </c>
      <c r="H19" s="18">
        <v>5</v>
      </c>
      <c r="I19" s="18">
        <v>4</v>
      </c>
      <c r="J19" s="10">
        <v>2.85</v>
      </c>
      <c r="K19" s="10">
        <v>5</v>
      </c>
      <c r="L19" s="10">
        <f t="shared" si="0"/>
        <v>4.4812500000000002</v>
      </c>
      <c r="M19" s="10">
        <f t="shared" si="1"/>
        <v>3.5850000000000004</v>
      </c>
      <c r="N19" s="10">
        <v>3.5</v>
      </c>
      <c r="O19" s="10">
        <f t="shared" si="2"/>
        <v>0.70000000000000007</v>
      </c>
      <c r="P19" s="14">
        <f t="shared" si="3"/>
        <v>4.2850000000000001</v>
      </c>
    </row>
    <row r="20" spans="1:16" ht="15" customHeight="1">
      <c r="A20" s="3">
        <v>16</v>
      </c>
      <c r="B20" s="1" t="s">
        <v>21</v>
      </c>
      <c r="C20" s="13">
        <v>5</v>
      </c>
      <c r="D20" s="13"/>
      <c r="E20" s="18">
        <v>4.4000000000000004</v>
      </c>
      <c r="F20" s="18">
        <v>4.5</v>
      </c>
      <c r="G20" s="18">
        <v>4</v>
      </c>
      <c r="H20" s="18">
        <v>5</v>
      </c>
      <c r="I20" s="18">
        <v>2</v>
      </c>
      <c r="J20" s="10">
        <v>2.85</v>
      </c>
      <c r="K20" s="10">
        <v>4.5</v>
      </c>
      <c r="L20" s="10">
        <f t="shared" si="0"/>
        <v>4.03125</v>
      </c>
      <c r="M20" s="10">
        <f t="shared" si="1"/>
        <v>3.2250000000000001</v>
      </c>
      <c r="N20" s="10">
        <v>3.75</v>
      </c>
      <c r="O20" s="10">
        <f t="shared" si="2"/>
        <v>0.75</v>
      </c>
      <c r="P20" s="14">
        <f t="shared" si="3"/>
        <v>3.9750000000000001</v>
      </c>
    </row>
    <row r="21" spans="1:16" ht="15" customHeight="1">
      <c r="A21" s="3">
        <v>17</v>
      </c>
      <c r="B21" s="1" t="s">
        <v>22</v>
      </c>
      <c r="C21" s="13">
        <v>3.6</v>
      </c>
      <c r="D21" s="13">
        <v>5</v>
      </c>
      <c r="E21" s="18">
        <v>5</v>
      </c>
      <c r="F21" s="18">
        <v>3.5</v>
      </c>
      <c r="G21" s="18">
        <v>3</v>
      </c>
      <c r="H21" s="18">
        <v>3</v>
      </c>
      <c r="I21" s="18">
        <v>2</v>
      </c>
      <c r="J21" s="10">
        <v>2.85</v>
      </c>
      <c r="K21" s="10">
        <v>5</v>
      </c>
      <c r="L21" s="10">
        <f t="shared" si="0"/>
        <v>3.6611111111111114</v>
      </c>
      <c r="M21" s="10">
        <f t="shared" si="1"/>
        <v>2.9288888888888893</v>
      </c>
      <c r="N21" s="10">
        <v>3.5</v>
      </c>
      <c r="O21" s="10">
        <f t="shared" si="2"/>
        <v>0.70000000000000007</v>
      </c>
      <c r="P21" s="14">
        <f t="shared" si="3"/>
        <v>3.6288888888888895</v>
      </c>
    </row>
    <row r="22" spans="1:16" ht="15" customHeight="1">
      <c r="A22" s="3">
        <v>18</v>
      </c>
      <c r="B22" s="1" t="s">
        <v>23</v>
      </c>
      <c r="C22" s="13">
        <v>5</v>
      </c>
      <c r="D22" s="13"/>
      <c r="E22" s="18">
        <v>5</v>
      </c>
      <c r="F22" s="18">
        <v>5</v>
      </c>
      <c r="G22" s="18">
        <v>4</v>
      </c>
      <c r="H22" s="18">
        <v>4</v>
      </c>
      <c r="I22" s="18">
        <v>4</v>
      </c>
      <c r="J22" s="10">
        <v>2.85</v>
      </c>
      <c r="K22" s="10">
        <v>4.5</v>
      </c>
      <c r="L22" s="10">
        <f t="shared" si="0"/>
        <v>4.2937500000000002</v>
      </c>
      <c r="M22" s="10">
        <f t="shared" si="1"/>
        <v>3.4350000000000005</v>
      </c>
      <c r="N22" s="10">
        <v>3.75</v>
      </c>
      <c r="O22" s="10">
        <f t="shared" si="2"/>
        <v>0.75</v>
      </c>
      <c r="P22" s="14">
        <f t="shared" si="3"/>
        <v>4.1850000000000005</v>
      </c>
    </row>
    <row r="23" spans="1:16" ht="15" customHeight="1">
      <c r="A23" s="3">
        <v>19</v>
      </c>
      <c r="B23" s="20" t="s">
        <v>24</v>
      </c>
      <c r="C23" s="25"/>
      <c r="D23" s="25"/>
      <c r="E23" s="22">
        <v>5</v>
      </c>
      <c r="F23" s="22">
        <v>1</v>
      </c>
      <c r="G23" s="22">
        <v>3</v>
      </c>
      <c r="H23" s="22">
        <v>5</v>
      </c>
      <c r="I23" s="22">
        <v>2</v>
      </c>
      <c r="J23" s="23">
        <v>1</v>
      </c>
      <c r="K23" s="23">
        <v>1</v>
      </c>
      <c r="L23" s="23">
        <f t="shared" si="0"/>
        <v>2.5714285714285716</v>
      </c>
      <c r="M23" s="23">
        <f t="shared" si="1"/>
        <v>2.0571428571428574</v>
      </c>
      <c r="N23" s="23">
        <v>3.5</v>
      </c>
      <c r="O23" s="23">
        <f t="shared" si="2"/>
        <v>0.70000000000000007</v>
      </c>
      <c r="P23" s="24">
        <f t="shared" si="3"/>
        <v>2.7571428571428576</v>
      </c>
    </row>
    <row r="24" spans="1:16" ht="15" customHeight="1">
      <c r="A24" s="3">
        <v>20</v>
      </c>
      <c r="B24" s="1" t="s">
        <v>25</v>
      </c>
      <c r="C24" s="13">
        <v>4.8</v>
      </c>
      <c r="D24" s="13"/>
      <c r="E24" s="18">
        <v>5</v>
      </c>
      <c r="F24" s="18">
        <v>5</v>
      </c>
      <c r="G24" s="18">
        <v>4</v>
      </c>
      <c r="H24" s="18">
        <v>5</v>
      </c>
      <c r="I24" s="18">
        <v>4</v>
      </c>
      <c r="J24" s="10">
        <v>3</v>
      </c>
      <c r="K24" s="10">
        <v>5</v>
      </c>
      <c r="L24" s="10">
        <f t="shared" si="0"/>
        <v>4.4749999999999996</v>
      </c>
      <c r="M24" s="10">
        <f t="shared" si="1"/>
        <v>3.58</v>
      </c>
      <c r="N24" s="10">
        <v>4</v>
      </c>
      <c r="O24" s="10">
        <f t="shared" si="2"/>
        <v>0.8</v>
      </c>
      <c r="P24" s="14">
        <f t="shared" si="3"/>
        <v>4.38</v>
      </c>
    </row>
    <row r="25" spans="1:16" ht="15" customHeight="1">
      <c r="A25" s="3">
        <v>21</v>
      </c>
      <c r="B25" s="1" t="s">
        <v>26</v>
      </c>
      <c r="C25" s="13">
        <v>5</v>
      </c>
      <c r="D25" s="13"/>
      <c r="E25" s="18">
        <v>5</v>
      </c>
      <c r="F25" s="18">
        <v>5</v>
      </c>
      <c r="G25" s="18">
        <v>4</v>
      </c>
      <c r="H25" s="18">
        <v>4</v>
      </c>
      <c r="I25" s="18">
        <v>1</v>
      </c>
      <c r="J25" s="10">
        <v>2.85</v>
      </c>
      <c r="K25" s="10">
        <v>4</v>
      </c>
      <c r="L25" s="10">
        <f t="shared" si="0"/>
        <v>3.8562500000000002</v>
      </c>
      <c r="M25" s="10">
        <f t="shared" si="1"/>
        <v>3.0850000000000004</v>
      </c>
      <c r="N25" s="10">
        <v>4.25</v>
      </c>
      <c r="O25" s="10">
        <f t="shared" si="2"/>
        <v>0.85000000000000009</v>
      </c>
      <c r="P25" s="14">
        <f t="shared" si="3"/>
        <v>3.9350000000000005</v>
      </c>
    </row>
    <row r="26" spans="1:16" ht="15" customHeight="1">
      <c r="A26" s="3">
        <v>22</v>
      </c>
      <c r="B26" s="20" t="s">
        <v>27</v>
      </c>
      <c r="C26" s="25">
        <v>1</v>
      </c>
      <c r="D26" s="25"/>
      <c r="E26" s="22">
        <v>5</v>
      </c>
      <c r="F26" s="22"/>
      <c r="G26" s="22">
        <v>4</v>
      </c>
      <c r="H26" s="22">
        <v>3</v>
      </c>
      <c r="I26" s="22">
        <v>1</v>
      </c>
      <c r="J26" s="23">
        <v>1</v>
      </c>
      <c r="K26" s="23">
        <v>5</v>
      </c>
      <c r="L26" s="23">
        <f t="shared" si="0"/>
        <v>2.8571428571428572</v>
      </c>
      <c r="M26" s="23">
        <f t="shared" si="1"/>
        <v>2.285714285714286</v>
      </c>
      <c r="N26" s="23">
        <v>3</v>
      </c>
      <c r="O26" s="23">
        <f t="shared" si="2"/>
        <v>0.60000000000000009</v>
      </c>
      <c r="P26" s="24">
        <f t="shared" si="3"/>
        <v>2.8857142857142861</v>
      </c>
    </row>
    <row r="27" spans="1:16" ht="15" customHeight="1">
      <c r="A27" s="3">
        <v>23</v>
      </c>
      <c r="B27" s="1" t="s">
        <v>28</v>
      </c>
      <c r="C27" s="13">
        <v>3.5</v>
      </c>
      <c r="D27" s="13"/>
      <c r="E27" s="18">
        <v>5</v>
      </c>
      <c r="F27" s="18">
        <v>4.5</v>
      </c>
      <c r="G27" s="18">
        <v>3</v>
      </c>
      <c r="H27" s="18">
        <v>5</v>
      </c>
      <c r="I27" s="18">
        <v>1</v>
      </c>
      <c r="J27" s="10">
        <v>1</v>
      </c>
      <c r="K27" s="10">
        <v>5</v>
      </c>
      <c r="L27" s="10">
        <f t="shared" si="0"/>
        <v>3.5</v>
      </c>
      <c r="M27" s="10">
        <f t="shared" si="1"/>
        <v>2.8000000000000003</v>
      </c>
      <c r="N27" s="10">
        <v>2.25</v>
      </c>
      <c r="O27" s="10">
        <f t="shared" si="2"/>
        <v>0.45</v>
      </c>
      <c r="P27" s="14">
        <f t="shared" si="3"/>
        <v>3.2500000000000004</v>
      </c>
    </row>
    <row r="28" spans="1:16" ht="15" customHeight="1">
      <c r="A28" s="3">
        <v>24</v>
      </c>
      <c r="B28" s="1" t="s">
        <v>29</v>
      </c>
      <c r="C28" s="13">
        <v>1</v>
      </c>
      <c r="D28" s="13"/>
      <c r="E28" s="18">
        <v>5</v>
      </c>
      <c r="F28" s="18">
        <v>4.5</v>
      </c>
      <c r="G28" s="18">
        <v>3</v>
      </c>
      <c r="H28" s="18">
        <v>5</v>
      </c>
      <c r="I28" s="18">
        <v>3</v>
      </c>
      <c r="J28" s="10">
        <v>2.15</v>
      </c>
      <c r="K28" s="10">
        <v>4.5</v>
      </c>
      <c r="L28" s="10">
        <f t="shared" si="0"/>
        <v>3.5187499999999998</v>
      </c>
      <c r="M28" s="10">
        <f t="shared" si="1"/>
        <v>2.8149999999999999</v>
      </c>
      <c r="N28" s="10">
        <v>3</v>
      </c>
      <c r="O28" s="10">
        <f t="shared" si="2"/>
        <v>0.60000000000000009</v>
      </c>
      <c r="P28" s="14">
        <f t="shared" si="3"/>
        <v>3.415</v>
      </c>
    </row>
    <row r="29" spans="1:16" ht="15" customHeight="1">
      <c r="A29" s="3">
        <v>25</v>
      </c>
      <c r="B29" s="1" t="s">
        <v>30</v>
      </c>
      <c r="C29" s="13">
        <v>4</v>
      </c>
      <c r="D29" s="13"/>
      <c r="E29" s="18">
        <v>5</v>
      </c>
      <c r="F29" s="18">
        <v>5</v>
      </c>
      <c r="G29" s="18">
        <v>4</v>
      </c>
      <c r="H29" s="18">
        <v>4</v>
      </c>
      <c r="I29" s="18">
        <v>2</v>
      </c>
      <c r="J29" s="10">
        <v>2.85</v>
      </c>
      <c r="K29" s="10">
        <v>4</v>
      </c>
      <c r="L29" s="10">
        <f t="shared" si="0"/>
        <v>3.8562500000000002</v>
      </c>
      <c r="M29" s="10">
        <f t="shared" si="1"/>
        <v>3.0850000000000004</v>
      </c>
      <c r="N29" s="10">
        <v>3.75</v>
      </c>
      <c r="O29" s="10">
        <f t="shared" si="2"/>
        <v>0.75</v>
      </c>
      <c r="P29" s="14">
        <f t="shared" si="3"/>
        <v>3.8350000000000004</v>
      </c>
    </row>
    <row r="30" spans="1:16" ht="15" customHeight="1">
      <c r="A30" s="3">
        <v>26</v>
      </c>
      <c r="B30" s="1" t="s">
        <v>31</v>
      </c>
      <c r="C30" s="13">
        <v>1</v>
      </c>
      <c r="D30" s="13"/>
      <c r="E30" s="18">
        <v>5</v>
      </c>
      <c r="F30" s="18">
        <v>4</v>
      </c>
      <c r="G30" s="18">
        <v>3</v>
      </c>
      <c r="H30" s="18">
        <v>5</v>
      </c>
      <c r="I30" s="18">
        <v>2</v>
      </c>
      <c r="J30" s="10">
        <v>4.3</v>
      </c>
      <c r="K30" s="10">
        <v>5</v>
      </c>
      <c r="L30" s="10">
        <f t="shared" si="0"/>
        <v>3.6625000000000001</v>
      </c>
      <c r="M30" s="10">
        <f t="shared" si="1"/>
        <v>2.93</v>
      </c>
      <c r="N30" s="10">
        <v>3.5</v>
      </c>
      <c r="O30" s="10">
        <f t="shared" si="2"/>
        <v>0.70000000000000007</v>
      </c>
      <c r="P30" s="14">
        <f t="shared" si="3"/>
        <v>3.6300000000000003</v>
      </c>
    </row>
    <row r="31" spans="1:16" ht="15" customHeight="1">
      <c r="A31" s="3">
        <v>27</v>
      </c>
      <c r="B31" s="1" t="s">
        <v>32</v>
      </c>
      <c r="C31" s="13"/>
      <c r="D31" s="13"/>
      <c r="E31" s="18"/>
      <c r="F31" s="18">
        <v>3.5</v>
      </c>
      <c r="G31" s="18">
        <v>3</v>
      </c>
      <c r="H31" s="18">
        <v>1</v>
      </c>
      <c r="I31" s="18">
        <v>3.5</v>
      </c>
      <c r="J31" s="10">
        <v>3.6</v>
      </c>
      <c r="K31" s="10">
        <v>5</v>
      </c>
      <c r="L31" s="10">
        <f t="shared" si="0"/>
        <v>3.2666666666666671</v>
      </c>
      <c r="M31" s="10">
        <f t="shared" si="1"/>
        <v>2.6133333333333337</v>
      </c>
      <c r="N31" s="10">
        <v>3</v>
      </c>
      <c r="O31" s="10">
        <f t="shared" si="2"/>
        <v>0.60000000000000009</v>
      </c>
      <c r="P31" s="14">
        <f t="shared" si="3"/>
        <v>3.2133333333333338</v>
      </c>
    </row>
    <row r="32" spans="1:16" ht="15" customHeight="1" thickBot="1">
      <c r="A32" s="7">
        <v>28</v>
      </c>
      <c r="B32" s="2" t="s">
        <v>33</v>
      </c>
      <c r="C32" s="15">
        <v>1</v>
      </c>
      <c r="D32" s="15"/>
      <c r="E32" s="19">
        <v>4.4000000000000004</v>
      </c>
      <c r="F32" s="19">
        <v>4</v>
      </c>
      <c r="G32" s="19">
        <v>3</v>
      </c>
      <c r="H32" s="19">
        <v>5</v>
      </c>
      <c r="I32" s="19"/>
      <c r="J32" s="11">
        <v>2.85</v>
      </c>
      <c r="K32" s="11">
        <v>5</v>
      </c>
      <c r="L32" s="11">
        <f t="shared" si="0"/>
        <v>3.6071428571428572</v>
      </c>
      <c r="M32" s="11">
        <f t="shared" si="1"/>
        <v>2.8857142857142861</v>
      </c>
      <c r="N32" s="11">
        <v>3.75</v>
      </c>
      <c r="O32" s="11">
        <f t="shared" si="2"/>
        <v>0.75</v>
      </c>
      <c r="P32" s="16">
        <f t="shared" si="3"/>
        <v>3.6357142857142861</v>
      </c>
    </row>
    <row r="33" spans="3:11">
      <c r="C33" s="9"/>
      <c r="D33" s="9"/>
      <c r="E33" s="9"/>
      <c r="F33" s="9"/>
      <c r="G33" s="9"/>
      <c r="H33" s="9"/>
      <c r="I33" s="9"/>
      <c r="J33" s="9"/>
      <c r="K33" s="9"/>
    </row>
  </sheetData>
  <sheetProtection password="8BD3" sheet="1" objects="1" scenarios="1" selectLockedCells="1" selectUnlockedCells="1"/>
  <mergeCells count="6">
    <mergeCell ref="C4:D4"/>
    <mergeCell ref="C3:K3"/>
    <mergeCell ref="A3:B3"/>
    <mergeCell ref="A1:P1"/>
    <mergeCell ref="A2:P2"/>
    <mergeCell ref="L3:P3"/>
  </mergeCells>
  <phoneticPr fontId="0" type="noConversion"/>
  <pageMargins left="0.51" right="0.56999999999999995" top="0.98425196850393704" bottom="0.98425196850393704" header="0" footer="0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Universitaria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ubienestar</dc:creator>
  <cp:lastModifiedBy>WINDOWS 7</cp:lastModifiedBy>
  <cp:lastPrinted>2011-09-19T15:22:42Z</cp:lastPrinted>
  <dcterms:created xsi:type="dcterms:W3CDTF">2011-08-03T00:35:58Z</dcterms:created>
  <dcterms:modified xsi:type="dcterms:W3CDTF">2011-09-19T15:22:44Z</dcterms:modified>
</cp:coreProperties>
</file>